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7305"/>
  </bookViews>
  <sheets>
    <sheet name="Sheet1" sheetId="1" r:id="rId1"/>
  </sheets>
  <calcPr calcId="144525"/>
</workbook>
</file>

<file path=xl/calcChain.xml><?xml version="1.0" encoding="utf-8"?>
<calcChain xmlns="http://schemas.openxmlformats.org/spreadsheetml/2006/main">
  <c r="D1" i="1" l="1"/>
  <c r="X1" i="1" l="1"/>
  <c r="V1" i="1"/>
  <c r="S1" i="1"/>
  <c r="O1" i="1"/>
  <c r="N1" i="1"/>
  <c r="M1" i="1"/>
  <c r="L1" i="1"/>
  <c r="J1" i="1"/>
  <c r="I1" i="1"/>
  <c r="H1" i="1"/>
  <c r="G1" i="1"/>
  <c r="C1" i="1"/>
  <c r="B1" i="1"/>
</calcChain>
</file>

<file path=xl/sharedStrings.xml><?xml version="1.0" encoding="utf-8"?>
<sst xmlns="http://schemas.openxmlformats.org/spreadsheetml/2006/main" count="284" uniqueCount="246">
  <si>
    <t>Social Media Management Tools</t>
  </si>
  <si>
    <t>Zoho</t>
  </si>
  <si>
    <t>Iconosquare</t>
  </si>
  <si>
    <t>Hopper HQ</t>
  </si>
  <si>
    <t>Postcron</t>
  </si>
  <si>
    <t>Social Oomph</t>
  </si>
  <si>
    <t>Status Brew</t>
  </si>
  <si>
    <t>Sked Social</t>
  </si>
  <si>
    <t>Viral tag</t>
  </si>
  <si>
    <t>Every Post</t>
  </si>
  <si>
    <t>Social Report</t>
  </si>
  <si>
    <t>Promo Republic</t>
  </si>
  <si>
    <t>Nepoleon Cat</t>
  </si>
  <si>
    <t>Amplifr</t>
  </si>
  <si>
    <t>Loomly</t>
  </si>
  <si>
    <t>Planable</t>
  </si>
  <si>
    <t>Publbox</t>
  </si>
  <si>
    <t>Content Studio</t>
  </si>
  <si>
    <t>Recurpost</t>
  </si>
  <si>
    <t>Content Cal</t>
  </si>
  <si>
    <t>Smarter Queue</t>
  </si>
  <si>
    <t>Social Bee</t>
  </si>
  <si>
    <t>Kontentino</t>
  </si>
  <si>
    <t>One Up</t>
  </si>
  <si>
    <t>Publer</t>
  </si>
  <si>
    <t>Hello Woofy</t>
  </si>
  <si>
    <t>Viral Pep</t>
  </si>
  <si>
    <t>Socialbu</t>
  </si>
  <si>
    <t>Blidder</t>
  </si>
  <si>
    <t>Kalbos</t>
  </si>
  <si>
    <t>Lately Social</t>
  </si>
  <si>
    <t>Prices</t>
  </si>
  <si>
    <t xml:space="preserve">- $15/month
- $35/month
- $50/month
- $65/month
- $99/month
</t>
  </si>
  <si>
    <t>- $29/month
- $129/month
- $599/month
- Enterprise pricing</t>
  </si>
  <si>
    <t xml:space="preserve">- $10/month
- $15/month
- $30/month
</t>
  </si>
  <si>
    <t>- $10/month
- $25/month
- $200/month
- $300/month</t>
  </si>
  <si>
    <t>- $39/month 
- $79/month
- $462/month 
- $549/month
- Enterprise pricing</t>
  </si>
  <si>
    <t>- $99/user/month
- $149/user/month 
- $249 /user/month</t>
  </si>
  <si>
    <t>- $10 - $40/month
- $50 - $60/month
- $150 - $200/month
- $210 - $300/month
- $650/month</t>
  </si>
  <si>
    <t>- $9/month
- $19/month
- $29/month
- $49/month
- Enterprise pricing</t>
  </si>
  <si>
    <t>- $99/month
- $199/month
- $299/month
- $499/month</t>
  </si>
  <si>
    <t>- $19/month
- $ 2820/month</t>
  </si>
  <si>
    <t>- $3/month
- $11/month
- $19/month
- $59/month
- $125/month
- $299/month
- Enterprise pricing</t>
  </si>
  <si>
    <t>- $7.48/month
- $37.48/month
- $74.98/month</t>
  </si>
  <si>
    <t>- $29/month
- $99/month
- $199/month
- $299/month
- Enterprise pricing</t>
  </si>
  <si>
    <t>- $49/month</t>
  </si>
  <si>
    <t>- $9.99/month
- $29/month
- $69/month
- $199/month</t>
  </si>
  <si>
    <t>- $15/month
- $25/month
- $55/month</t>
  </si>
  <si>
    <t>- $12/month
- $99/month
- $499/month
- Enterprise pricing</t>
  </si>
  <si>
    <t>- $24/month
- $40/month
- $80/month
- Enterprise pricing</t>
  </si>
  <si>
    <t>-  $25/month
- $75/month
- $135/month
- $260/month</t>
  </si>
  <si>
    <t>- $24/month
- $79//month
- $249+/month</t>
  </si>
  <si>
    <t>- $19/month
- $78/month
- $199/month
- $499/month
- $24/additional user/month
- $3/additional profile/month</t>
  </si>
  <si>
    <t>- $9.99/month
- $29.99/month
- $49.99/month
- $99.99/month</t>
  </si>
  <si>
    <t>- $59/month
- $1199/month
- $219/month</t>
  </si>
  <si>
    <t>- $49/month
- $99/month
- $199/month</t>
  </si>
  <si>
    <t>- $49/month
- $99/month
- $499/month
- Enterprise pricing</t>
  </si>
  <si>
    <t>- $49/month
- $99/month
- Enterprise pricing</t>
  </si>
  <si>
    <t>- $30/month
- $100/month
- $200/month
- $500/month</t>
  </si>
  <si>
    <t>- $34/month
- $76/month
- $159/month
- $332/month
- Enterprise pricing</t>
  </si>
  <si>
    <t>- $39/month
- $99/month
- Enterprise pricing</t>
  </si>
  <si>
    <t>- $19/month
- $25/month
- $39/month</t>
  </si>
  <si>
    <t>- $49/month
- $99/month
- $199/month
- $299/month
- Enterprise pricing</t>
  </si>
  <si>
    <t>- $15/month
- $25/month
- $50/month
- Enterprice pricing</t>
  </si>
  <si>
    <t>- $13/month
- $42/month
- $99/month
- Enterprise pricing</t>
  </si>
  <si>
    <t>- $19.99/month
- $39.99/month
- $79.99/month
- Enterprise Pricing</t>
  </si>
  <si>
    <t>- $19/month
- $39/month
- $79/month</t>
  </si>
  <si>
    <t>- $4.5/month
- $12.5/month
- $24.9/month
- $79/month
- $799/month</t>
  </si>
  <si>
    <t>- $7/month
- $14/month</t>
  </si>
  <si>
    <t>- $10/month
- $35/month
- $75/month</t>
  </si>
  <si>
    <t>- $8/month
- $19/month
- $59/month
- $199/month</t>
  </si>
  <si>
    <t>- $7/month
- $25/month
- $35/month</t>
  </si>
  <si>
    <t>- $19.99/month
- $49.99/month
- Enterprise pricing</t>
  </si>
  <si>
    <t>- $9/month
- $14/month
- $24/month
- $89/month
- $149/month</t>
  </si>
  <si>
    <t>Free plan or free trial?</t>
  </si>
  <si>
    <t>Free plan and 14-day free trial</t>
  </si>
  <si>
    <t>Free plan and 30-day free trial</t>
  </si>
  <si>
    <t>7-days free trial</t>
  </si>
  <si>
    <t>Free</t>
  </si>
  <si>
    <t>14-day free trial</t>
  </si>
  <si>
    <t>30-day free trial</t>
  </si>
  <si>
    <t>28-day free trial</t>
  </si>
  <si>
    <t>None</t>
  </si>
  <si>
    <t>30-day money-back guarantee</t>
  </si>
  <si>
    <t>Free 
30-days Refund</t>
  </si>
  <si>
    <t>7-day free trial &amp; 14-day free trial</t>
  </si>
  <si>
    <t>7-day free trial</t>
  </si>
  <si>
    <t>Free plan and 7-day free trial</t>
  </si>
  <si>
    <t>30 days free trail</t>
  </si>
  <si>
    <t>15-day free trial</t>
  </si>
  <si>
    <t>Free Trial</t>
  </si>
  <si>
    <t>30-days free trial</t>
  </si>
  <si>
    <t>Free trial</t>
  </si>
  <si>
    <t>Main products</t>
  </si>
  <si>
    <t>- Publish
- Reply
- Analyze</t>
  </si>
  <si>
    <t>- Amplify
- Insights
- Impact
- Boosting</t>
  </si>
  <si>
    <t>- Planning
- Scheduling
- RePost
- Image editor
- Discover
- Bulk Excel upload
- RSS/Blog import
- Video / Image Upload</t>
  </si>
  <si>
    <t xml:space="preserve">- Schedule
- Monitor
- Colaborate 
- Analyse
</t>
  </si>
  <si>
    <t>- Publishing
- Analytics
- Monitoring</t>
  </si>
  <si>
    <t>- Analytics
- Smart Inbox
- Publishing tools
- Social CRM</t>
  </si>
  <si>
    <t>- Marketing calendar
- Social campaigns
- Work Organizer
- Asset Organizer</t>
  </si>
  <si>
    <t>- Visual content calendar
- Media library
- Conversations
- Analytics
- Linkin.bio</t>
  </si>
  <si>
    <t>- Social inbox
- Publishing
- Monitoring
- Reports
- CRM</t>
  </si>
  <si>
    <t>- Post Queue
- Calendar Planner
- Phone Preview
- Draft Post</t>
  </si>
  <si>
    <t>- Content recommendations and search engine
- Social media sharing plan
- Post recycling</t>
  </si>
  <si>
    <t>- Scheduling
- Twitter management
- Mentions
- Analytics</t>
  </si>
  <si>
    <t xml:space="preserve">- Social inbox
- Publishing and collaboration
- Analytics
- CRM
- Listening
</t>
  </si>
  <si>
    <t>- Category-based scheduling
- Automated scheduling
- Unlimited content library</t>
  </si>
  <si>
    <t>- Scheduling
- Watermark</t>
  </si>
  <si>
    <t>- Scheduling
- Self Destructing post
- Post flood control</t>
  </si>
  <si>
    <t xml:space="preserve">- Publish
- Engage
- Listen
- Reporting
- Advertisment 
- Google my Business
</t>
  </si>
  <si>
    <t>- Publishing and collaboration
- Social media content calendar
- Client management
- Social media analytics</t>
  </si>
  <si>
    <t xml:space="preserve">- instagram visual planner
- </t>
  </si>
  <si>
    <t>- Manage Multiple account 
- Scheudling unlimited posts
- Analytics</t>
  </si>
  <si>
    <t>- Publishing and scheduling
- Repeat publishing
- Social media analytics
- Social inbox</t>
  </si>
  <si>
    <t>- Content Curation
- Post Customisation
- Scheduling and publishing
- Collabortion
- Analytics</t>
  </si>
  <si>
    <t>- Publishing, scheduling, auto-posting, and boosting
- Inbox and live social feeds
- Monitoring</t>
  </si>
  <si>
    <t>- Analytics
- Scheduling
- Smart Inbox
- Monitoring
- Custom Reports
 - Integration
- Team Tools
- Live support</t>
  </si>
  <si>
    <t>- Social Media Calendar
- Content Organiser
- Work Coordinator
- Local Manager
- Report Provider
- Ads Manager</t>
  </si>
  <si>
    <t>- Analytics
- Social Inbox
- Automation
- Reporting 
- Punblishing</t>
  </si>
  <si>
    <t>- Scheduling
- Collaboration
- Analytics</t>
  </si>
  <si>
    <t>- Calendar View
- Asset management
- Analytics
- Scheduling
- Craft posts</t>
  </si>
  <si>
    <t>- Content Creation
- Scheduling
- Client management</t>
  </si>
  <si>
    <t>- Post Scheduler
- Graphics Designer
- Content Integrator
- Analytics Report
- Social Media inbox</t>
  </si>
  <si>
    <t>- Discovery 
- Publish
- Analyize</t>
  </si>
  <si>
    <t xml:space="preserve">- Social Media scheduling
- Bulk Scheduling
- Team management
- Social Media Calendar
</t>
  </si>
  <si>
    <t>- Content Hub
- Collaborate
- Integrate Tools
- Post Engagement</t>
  </si>
  <si>
    <t>- Content Categoreies
- Content Curation
- Analytics
- Scheduling
- Instagram Schduler</t>
  </si>
  <si>
    <t>- Posting
- Category Control
- Visual Calendar
- Post Preview</t>
  </si>
  <si>
    <t xml:space="preserve">- Insight
- Scheduling
- Post checklist
- Picture enhancements 
</t>
  </si>
  <si>
    <t>- Organise content
- Boosted Calendar view
- Scheduling Google my business post</t>
  </si>
  <si>
    <t xml:space="preserve">- Scheduling
- Analytics
- Watermark photo
</t>
  </si>
  <si>
    <t>- Smart Scheduling
- Create content in seconds
- Data insight
- Predictive hashtags</t>
  </si>
  <si>
    <t>- Posting
- Content Scheduling</t>
  </si>
  <si>
    <t>- Publish
- Respond
- Automate
- Analyze</t>
  </si>
  <si>
    <t xml:space="preserve">- Scheduling
- Analyze 
- Tailord Posting
- Real time Statistics 
</t>
  </si>
  <si>
    <t>- Social Dashboard
- Scheduling
- Publishing
- Advance Analytics</t>
  </si>
  <si>
    <t>- image editor
- Scheduling
- Posting</t>
  </si>
  <si>
    <t>Social networks supported</t>
  </si>
  <si>
    <t>- Facebook
- Twitter
- LinkedIn
- Instagram
- Pinterest</t>
  </si>
  <si>
    <t xml:space="preserve">- Facebook
- Twitter
- Instagram
- LinkedIn
- Google My business
- Pinterest
- Tumblr
</t>
  </si>
  <si>
    <t>- Facebook
- Twitter
- LinkedIn
- Google My business
- Instagram</t>
  </si>
  <si>
    <t>- Facebook
- Instagram</t>
  </si>
  <si>
    <t>- Facebook
- Twitter
- LinkedIn
- Pinterest
- Instagram</t>
  </si>
  <si>
    <t>- Facebook
- Twitter
- LinkedIn
- Instagram
- Pinterest
- WordPress
- Tumblr</t>
  </si>
  <si>
    <t>- Instagram
- Twitter
- Facebook
- Pinterest</t>
  </si>
  <si>
    <t>- Facebook
- Twitter
- LinkedIn
- Instagram</t>
  </si>
  <si>
    <t>- Facebook
- Twitter
- Instagram</t>
  </si>
  <si>
    <t>- Facebook
- Twitter</t>
  </si>
  <si>
    <t>- Facebook
- Twitter
- Instagram
- Pinterest
- LinkedIn
- Wordpress</t>
  </si>
  <si>
    <t>- Facebook
- Twitter
- LinkedIn
- Instagram
- Pinterest
- WordPress
- YouTube
- Tumblr</t>
  </si>
  <si>
    <t>- Facebook
- Twitter
- Instagram
- LinkedIn</t>
  </si>
  <si>
    <t xml:space="preserve">- Facebook
- LinkedIn
- Mastdon
- Pinterest
- Reddit
- Discord channel
- Stocktwits
- Twitter
</t>
  </si>
  <si>
    <t>- Facebook
- Twitter
- LinkedIn
- Google My Business
 - instagram via app</t>
  </si>
  <si>
    <t>- Facebook
- Twitter
- LinkedIn
- Instagram
- Pinterest
- Tumblr
- VK
- Xing
- Tic Tok</t>
  </si>
  <si>
    <t xml:space="preserve">- Facebook
- Twitter
- Instagram
</t>
  </si>
  <si>
    <t>- Facebook
- Twitter
- Instagram
- Pinterest
- LinkedIn
- Tumblr</t>
  </si>
  <si>
    <t>- Facebook
- Twitter
- LinkedIn
- Instagram
- YouTube
- Tumblr
- We chat
- Messenger</t>
  </si>
  <si>
    <t>- Facebook
- Twitter
- LinkedIn
- Instagram
- Google My Business
- YouTube</t>
  </si>
  <si>
    <t>- Facebook
- Twitter
- Instagram
- LinkedIn
- Pinterest</t>
  </si>
  <si>
    <t>- Facebook
- Twitter
- Pinterest
- LinkedIn
- Instagram</t>
  </si>
  <si>
    <t>- Facebook
- Twitter
- Pinterest
- LinkedIn 
- Google My Business</t>
  </si>
  <si>
    <t>- Facebook
- Twitter
- Pinterest
- LinkedIn 
- Youtube
- Tumblr
- Telegram</t>
  </si>
  <si>
    <t>- Facebook
- Twitter
- Instagram
- LinkedIm
- Pinterest
- Wordpress
- Tumblr
- Medium</t>
  </si>
  <si>
    <t>- Facebook
- Twitter
- LinkedIn
- Instagram 
- Google My Business</t>
  </si>
  <si>
    <t>- LinkedIN
- Facebook
- Instagram
- Pinterest
- Twitter</t>
  </si>
  <si>
    <t>- Twitter
- Facebook
- LinkedIn
- Google My business
- Instagram (Through Integration frm other apps)
- Pinterest (Through Integration frm other apps)</t>
  </si>
  <si>
    <t>- Facebook
- Twitter
- Instagram
- Pinterest
- LinkedIn</t>
  </si>
  <si>
    <t>- Facebook
- Twitter
- Instagram
- Pinterest
- LinkedIn
- Google My Business</t>
  </si>
  <si>
    <t>- Facebook
- Instagram
- Twitter
- LinkedIn
- Pinterest
- Google My Business</t>
  </si>
  <si>
    <t>- Facebook
- Twitter
- LinkedIn</t>
  </si>
  <si>
    <t>- Facebook
- Instagram 
- Twitter</t>
  </si>
  <si>
    <t>- Facebook
- Twitter
- LinkedIn
- Instagram
- Pinterest
- Youtube</t>
  </si>
  <si>
    <t>Unique value</t>
  </si>
  <si>
    <t>- Clean and intuitive
- Timely customer support
- Useful content</t>
  </si>
  <si>
    <t>- Multiple feeds
- Over 35 networks support
- Builk scheduling</t>
  </si>
  <si>
    <t>- Unlimited Social Accounts 
- Unlimited features
- Unlimited Projects
- Post Deletion
- Timezone
- Calendar view</t>
  </si>
  <si>
    <t>- zShare Browser extension
- Zoho CRM integration</t>
  </si>
  <si>
    <t>- In depth engagement insight
- Tag and mention analytics
- Hastag tracking
 - Competitor Tracking</t>
  </si>
  <si>
    <t>- Quality reports
- Insightful data studies</t>
  </si>
  <si>
    <t>- All-in-one marketing calendar
- Intelligent resharing with ReQueue</t>
  </si>
  <si>
    <t>- Visual planner
- Link in bio integration</t>
  </si>
  <si>
    <t>- Affordability
- Competitor benchmarking
- Unlimited reports</t>
  </si>
  <si>
    <t xml:space="preserve">- Phone Preview
- Image editor
</t>
  </si>
  <si>
    <t>- Content suggestions that are rated according to engagement
- Content scheduling based on content type</t>
  </si>
  <si>
    <t>- Creates social media posts whenever you have a new blog post, YouTube video, or product on your online shop</t>
  </si>
  <si>
    <t>- Impressive integrations like Canva
- Automation apps</t>
  </si>
  <si>
    <t>- Content recycling based on categories</t>
  </si>
  <si>
    <t>- Add watermark</t>
  </si>
  <si>
    <t>- Affordable pricing 
- cancel anytime
- RSS feed</t>
  </si>
  <si>
    <t>- organise campaign with the team
- Cordination with the team is easy
- Insight for the campaigns</t>
  </si>
  <si>
    <t>- Content suggestions
- White label reports</t>
  </si>
  <si>
    <t xml:space="preserve">- Canva integration
- </t>
  </si>
  <si>
    <t>- Manage Multiple account 
- Best Chrome extension</t>
  </si>
  <si>
    <t>- Digital library and photo search engine
- Repeat publishing</t>
  </si>
  <si>
    <t>- Complete social media workflow</t>
  </si>
  <si>
    <t>- Auto-posting from queues and RSS feeds
- Media library
- Influencer search</t>
  </si>
  <si>
    <t>- Smart Social Inbox
- Scheduling</t>
  </si>
  <si>
    <t>- Content Creation</t>
  </si>
  <si>
    <t>- Different plans for different business</t>
  </si>
  <si>
    <t>- Weekly overview
- Daily analytics</t>
  </si>
  <si>
    <t>- Craft Posts</t>
  </si>
  <si>
    <t>- Labels
- Filters
- Version History</t>
  </si>
  <si>
    <t>- Ready made template
- video and GIF uploader
- Editing toolkit</t>
  </si>
  <si>
    <t xml:space="preserve">- Social media scheduling </t>
  </si>
  <si>
    <t>- Bulk scheduling</t>
  </si>
  <si>
    <t>- Export to PDF
- Follower Growth
- Post Engagement
- Best time to post</t>
  </si>
  <si>
    <t>- Competor analysis
- Evergreen recycling
- Visual Calendar</t>
  </si>
  <si>
    <t xml:space="preserve">- Category based scheduling
</t>
  </si>
  <si>
    <t>- Review history
- Post Version</t>
  </si>
  <si>
    <t>- Bulk Upload
- Content Calendar
- Video and GIF Uploader
- Categories your content</t>
  </si>
  <si>
    <t>- Multiphoto post
- Multiphoto Videos
- Schedule instagram stories
- Recycle post automation</t>
  </si>
  <si>
    <t>- Automatic Content creation
- Image Recognition
- Create Graphics
- Voice assistance</t>
  </si>
  <si>
    <t>- 24/7</t>
  </si>
  <si>
    <t xml:space="preserve">- Story Scheduling
- Social Monitoring
- Bulk Scheduling
- Social Calendar
</t>
  </si>
  <si>
    <t>- Image Editor support
- Watermark support</t>
  </si>
  <si>
    <t>- Respone Console</t>
  </si>
  <si>
    <t>- Cloud support
- Custome add watermark</t>
  </si>
  <si>
    <t xml:space="preserve"> </t>
  </si>
  <si>
    <t>Swonkie</t>
  </si>
  <si>
    <t>SocialChamp</t>
  </si>
  <si>
    <t>Social Unicorn</t>
  </si>
  <si>
    <t>Social Mako</t>
  </si>
  <si>
    <t>Blog2Social</t>
  </si>
  <si>
    <t>- Create posts_x000D_
- Scheduling_x000D_
- Follow competitors activity_x000D_
- Posting</t>
  </si>
  <si>
    <t>- Facebook_x000D_
- Twitter_x000D_
- LinkedIn_x000D_
- Instagram_x000D_
- Pinterest_x000D_
- Tumblr</t>
  </si>
  <si>
    <t>- Analytics Performance Dashboards_x000D_
- Competitors activity tracking</t>
  </si>
  <si>
    <t>- $17.64/month_x000D_
- $264.79/month_x000D_
- $22.06/month_x000D_
- $330.99/month</t>
  </si>
  <si>
    <t>- $10/month_x000D_
-$199/month</t>
  </si>
  <si>
    <t>7-day to 14-day trial</t>
  </si>
  <si>
    <t>- Create posts_x000D_
- Scheduling_x000D_
- Optimize posts_x000D_
- Tracking engagement</t>
  </si>
  <si>
    <t>- Facebook_x000D_
- Twitter_x000D_
- LinkedIn_x000D_
- Instagram_x000D_
- Pinterest_x000D_
- Google My Business</t>
  </si>
  <si>
    <t>Ideal tool for bloggers and entrepreneurs</t>
  </si>
  <si>
    <t>- $29/month_x000D_
-$54/month</t>
  </si>
  <si>
    <t>- Post scheduling_x000D_
- Content mixing_x000D_
- Image generation</t>
  </si>
  <si>
    <t>Twitter Only</t>
  </si>
  <si>
    <t>- $10/month_x000D_
-$60/month</t>
  </si>
  <si>
    <t>- Post scheduling_x000D_
- Content creating and editing_x000D_
- Respond to message on Instagram_x000D_
- Analytics</t>
  </si>
  <si>
    <t>- Twitter_x000D_
- Twitter_x000D_
- LinkedIn_x000D_
- Instagram_x000D_
- YouTube_x000D_
- Google My Business</t>
  </si>
  <si>
    <t>- Affordable pricing _x000D_
- All features are include in paid plan</t>
  </si>
  <si>
    <t>- Social Unicorn takes raw content (lists of quotes, ideas, tips, best practices, blog posts, etc.), mixes it, adds hashtags and mentions from your list, then posts the result on your Twitter account. _x000D_
- Setup content for the next 12 month.</t>
  </si>
  <si>
    <t>- 5.75€/month_x000D_
-69€/month</t>
  </si>
  <si>
    <t>- Automatically share_x000D_
- Promote content on 16 social platform_x000D_
- Keep track of scheduled content</t>
  </si>
  <si>
    <t>- Facebook_x000D_
- Twitter_x000D_
- LinkedIn_x000D_
- XING_x000D_
- Instagram_x000D_
- Pinterest_x000D_
- Flickr_x000D_
- Imgur_x000D_
- Tumblr_x000D_
- Bloglovin_x000D_
- Medium_x000D_
- vk.com_x000D_
- Reddit_x000D_
- Diigo_x000D_
- Google my Business</t>
  </si>
  <si>
    <t>- Available as a WordPress plugin_x000D_
- Manage all your social media accounts_x000D_
- Webapp available</t>
  </si>
  <si>
    <t>Twitter, Facebook, Google+, YouTube, Instagram, LinkedIn, and other popular networks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</si>
</sst>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9" x14ac:knownFonts="1">
    <font>
      <sz val="10"/>
      <color rgb="FF000000"/>
      <name val="Arial"/>
    </font>
    <font>
      <sz val="12"/>
      <color rgb="FFFFFFFF"/>
      <name val="Arial"/>
    </font>
    <font>
      <u/>
      <sz val="12"/>
      <color rgb="FFFFFFFF"/>
      <name val="Arial"/>
    </font>
    <font>
      <u/>
      <sz val="12"/>
      <color rgb="FFFFFFFF"/>
      <name val="Arial"/>
    </font>
    <font>
      <sz val="10"/>
      <color theme="1"/>
      <name val="Arial"/>
    </font>
    <font>
      <sz val="10"/>
      <name val="Arial"/>
    </font>
    <font>
      <sz val="10"/>
      <color rgb="FF333333"/>
      <name val="Arial"/>
      <family val="2"/>
    </font>
    <font>
      <sz val="10"/>
      <color rgb="FF000000"/>
      <name val="Arial"/>
      <family val="2"/>
    </font>
    <font>
      <u/>
      <sz val="10"/>
      <color theme="10"/>
      <name val="Arial"/>
    </font>
  </fonts>
  <fills count="3">
    <fill>
      <patternFill patternType="none"/>
    </fill>
    <fill>
      <patternFill patternType="gray125"/>
    </fill>
    <fill>
      <patternFill patternType="solid">
        <fgColor rgb="FF168EEA"/>
        <bgColor rgb="FF168EEA"/>
      </patternFill>
    </fill>
  </fills>
  <borders count="1">
    <border>
      <left/>
      <right/>
      <top/>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applyFont="1" applyAlignment="1"/>
    <xf numFmtId="0" fontId="1" fillId="2" borderId="0" xfId="0"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6" fillId="0" borderId="0" xfId="0" applyFont="1" applyAlignment="1">
      <alignment horizontal="left"/>
    </xf>
    <xf numFmtId="0" fontId="4" fillId="0" borderId="0" xfId="0" applyFont="1" applyAlignment="1">
      <alignment vertical="top"/>
    </xf>
    <xf numFmtId="164" fontId="4" fillId="0" borderId="0" xfId="0" applyNumberFormat="1" applyFont="1" applyAlignment="1">
      <alignment vertical="top"/>
    </xf>
    <xf numFmtId="0" fontId="5" fillId="0" borderId="0" xfId="0" applyFont="1" applyAlignment="1">
      <alignment vertical="top"/>
    </xf>
    <xf numFmtId="0" fontId="5"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horizontal="left"/>
    </xf>
    <xf numFmtId="0" fontId="5" fillId="0" borderId="0" xfId="0" applyFont="1" applyAlignment="1">
      <alignment horizontal="left"/>
    </xf>
    <xf numFmtId="0" fontId="7" fillId="0" borderId="0" xfId="0" applyFont="1" applyAlignment="1">
      <alignment horizontal="left" vertical="top"/>
    </xf>
    <xf numFmtId="0" fontId="0" fillId="0" borderId="0" xfId="0" applyFont="1" applyAlignment="1">
      <alignment vertical="top"/>
    </xf>
    <xf numFmtId="0" fontId="7" fillId="0" borderId="0" xfId="0" applyFont="1" applyAlignment="1">
      <alignment horizontal="left"/>
    </xf>
    <xf numFmtId="0" fontId="8" fillId="2" borderId="0" xfId="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X59"/>
  <sheetViews>
    <sheetView tabSelected="1" workbookViewId="0">
      <pane xSplit="1" ySplit="1" topLeftCell="B2" activePane="bottomRight" state="frozen"/>
      <selection pane="topRight" activeCell="B1" sqref="B1"/>
      <selection pane="bottomLeft" activeCell="A2" sqref="A2"/>
      <selection pane="bottomRight" activeCell="D11" sqref="D11"/>
    </sheetView>
  </sheetViews>
  <sheetFormatPr defaultColWidth="14.42578125" defaultRowHeight="15.75" customHeight="1" x14ac:dyDescent="0.2"/>
  <cols>
    <col min="1" max="1" width="33.28515625" customWidth="1"/>
    <col min="2" max="2" width="19.42578125" customWidth="1"/>
    <col min="3" max="3" width="27.85546875" customWidth="1"/>
    <col min="4" max="4" width="25.140625" customWidth="1"/>
    <col min="6" max="6" width="16.140625" customWidth="1"/>
    <col min="7" max="7" width="16" customWidth="1"/>
    <col min="8" max="8" width="18.42578125" customWidth="1"/>
    <col min="10" max="11" width="16.140625" customWidth="1"/>
    <col min="47" max="47" width="15.85546875" customWidth="1"/>
    <col min="48" max="48" width="16.85546875" customWidth="1"/>
  </cols>
  <sheetData>
    <row r="1" spans="1:50" ht="15.75" customHeight="1" x14ac:dyDescent="0.2">
      <c r="A1" s="1" t="s">
        <v>0</v>
      </c>
      <c r="B1" s="2" t="str">
        <f>HYPERLINK("https://buffer.com/welcome","Buffer")</f>
        <v>Buffer</v>
      </c>
      <c r="C1" s="2" t="str">
        <f>HYPERLINK("https://hootsuite.com","Hootsuite")</f>
        <v>Hootsuite</v>
      </c>
      <c r="D1" s="15" t="str">
        <f>HYPERLINK("https://socialaider.com","Social Aider")</f>
        <v>Social Aider</v>
      </c>
      <c r="E1" s="3" t="s">
        <v>1</v>
      </c>
      <c r="F1" s="3" t="s">
        <v>2</v>
      </c>
      <c r="G1" s="2" t="str">
        <f>HYPERLINK("https://sproutsocial.com","Sprout Social")</f>
        <v>Sprout Social</v>
      </c>
      <c r="H1" s="2" t="str">
        <f>HYPERLINK("https://coschedule.com","CoSchedule")</f>
        <v>CoSchedule</v>
      </c>
      <c r="I1" s="2" t="str">
        <f>HYPERLINK("https://later.com/","Later")</f>
        <v>Later</v>
      </c>
      <c r="J1" s="2" t="str">
        <f>HYPERLINK("https://www.agorapulse.com","Agora Pulse")</f>
        <v>Agora Pulse</v>
      </c>
      <c r="K1" s="3" t="s">
        <v>3</v>
      </c>
      <c r="L1" s="2" t="str">
        <f>HYPERLINK("https://www.postplanner.com","Post Planner")</f>
        <v>Post Planner</v>
      </c>
      <c r="M1" s="2" t="str">
        <f>HYPERLINK("https://www.crowdfireapp.com","Crowdfire")</f>
        <v>Crowdfire</v>
      </c>
      <c r="N1" s="2" t="str">
        <f>HYPERLINK("https://sendible.com","Sendible")</f>
        <v>Sendible</v>
      </c>
      <c r="O1" s="2" t="str">
        <f>HYPERLINK("https://meetedgar.com","Edgar")</f>
        <v>Edgar</v>
      </c>
      <c r="P1" s="3" t="s">
        <v>4</v>
      </c>
      <c r="Q1" s="3" t="s">
        <v>5</v>
      </c>
      <c r="R1" s="3" t="s">
        <v>6</v>
      </c>
      <c r="S1" s="2" t="str">
        <f>HYPERLINK("https://socialpilot.co","Social Pilot")</f>
        <v>Social Pilot</v>
      </c>
      <c r="T1" s="3" t="s">
        <v>7</v>
      </c>
      <c r="U1" s="3" t="s">
        <v>8</v>
      </c>
      <c r="V1" s="2" t="str">
        <f>HYPERLINK("https://mavsocial.com","MavSocial")</f>
        <v>MavSocial</v>
      </c>
      <c r="W1" s="2" t="s">
        <v>9</v>
      </c>
      <c r="X1" s="2" t="str">
        <f>HYPERLINK("https://eclincher.com/","eClincher")</f>
        <v>eClincher</v>
      </c>
      <c r="Y1" s="2" t="s">
        <v>10</v>
      </c>
      <c r="Z1" s="2" t="s">
        <v>11</v>
      </c>
      <c r="AA1" s="2" t="s">
        <v>12</v>
      </c>
      <c r="AB1" s="2" t="s">
        <v>13</v>
      </c>
      <c r="AC1" s="2" t="s">
        <v>14</v>
      </c>
      <c r="AD1" s="2" t="s">
        <v>15</v>
      </c>
      <c r="AE1" s="2" t="s">
        <v>16</v>
      </c>
      <c r="AF1" s="2" t="s">
        <v>17</v>
      </c>
      <c r="AG1" s="2" t="s">
        <v>18</v>
      </c>
      <c r="AH1" s="2" t="s">
        <v>19</v>
      </c>
      <c r="AI1" s="2" t="s">
        <v>20</v>
      </c>
      <c r="AJ1" s="2" t="s">
        <v>21</v>
      </c>
      <c r="AK1" s="2" t="s">
        <v>22</v>
      </c>
      <c r="AL1" s="2" t="s">
        <v>23</v>
      </c>
      <c r="AM1" s="2" t="s">
        <v>24</v>
      </c>
      <c r="AN1" s="2" t="s">
        <v>25</v>
      </c>
      <c r="AO1" s="2" t="s">
        <v>26</v>
      </c>
      <c r="AP1" s="2" t="s">
        <v>27</v>
      </c>
      <c r="AQ1" s="2" t="s">
        <v>28</v>
      </c>
      <c r="AR1" s="2" t="s">
        <v>29</v>
      </c>
      <c r="AS1" s="2" t="s">
        <v>30</v>
      </c>
      <c r="AT1" s="2" t="s">
        <v>219</v>
      </c>
      <c r="AU1" s="2" t="s">
        <v>220</v>
      </c>
      <c r="AV1" s="2" t="s">
        <v>221</v>
      </c>
      <c r="AW1" s="2" t="s">
        <v>222</v>
      </c>
      <c r="AX1" s="2" t="s">
        <v>223</v>
      </c>
    </row>
    <row r="2" spans="1:50" ht="15.75" customHeight="1" x14ac:dyDescent="0.2">
      <c r="A2" s="5" t="s">
        <v>31</v>
      </c>
      <c r="B2" s="5" t="s">
        <v>32</v>
      </c>
      <c r="C2" s="5" t="s">
        <v>33</v>
      </c>
      <c r="D2" s="5" t="s">
        <v>34</v>
      </c>
      <c r="E2" s="5" t="s">
        <v>35</v>
      </c>
      <c r="F2" s="5" t="s">
        <v>36</v>
      </c>
      <c r="G2" s="5" t="s">
        <v>37</v>
      </c>
      <c r="H2" s="5" t="s">
        <v>38</v>
      </c>
      <c r="I2" s="5" t="s">
        <v>39</v>
      </c>
      <c r="J2" s="5" t="s">
        <v>40</v>
      </c>
      <c r="K2" s="5" t="s">
        <v>41</v>
      </c>
      <c r="L2" s="5" t="s">
        <v>42</v>
      </c>
      <c r="M2" s="5" t="s">
        <v>43</v>
      </c>
      <c r="N2" s="5" t="s">
        <v>44</v>
      </c>
      <c r="O2" s="5" t="s">
        <v>45</v>
      </c>
      <c r="P2" s="5" t="s">
        <v>46</v>
      </c>
      <c r="Q2" s="5" t="s">
        <v>47</v>
      </c>
      <c r="R2" s="5" t="s">
        <v>48</v>
      </c>
      <c r="S2" s="5" t="s">
        <v>49</v>
      </c>
      <c r="T2" s="5" t="s">
        <v>50</v>
      </c>
      <c r="U2" s="5" t="s">
        <v>51</v>
      </c>
      <c r="V2" s="5" t="s">
        <v>52</v>
      </c>
      <c r="W2" s="5" t="s">
        <v>53</v>
      </c>
      <c r="X2" s="5" t="s">
        <v>54</v>
      </c>
      <c r="Y2" s="5" t="s">
        <v>55</v>
      </c>
      <c r="Z2" s="5" t="s">
        <v>56</v>
      </c>
      <c r="AA2" s="5" t="s">
        <v>57</v>
      </c>
      <c r="AB2" s="5" t="s">
        <v>58</v>
      </c>
      <c r="AC2" s="6" t="s">
        <v>59</v>
      </c>
      <c r="AD2" s="5" t="s">
        <v>60</v>
      </c>
      <c r="AE2" s="5" t="s">
        <v>61</v>
      </c>
      <c r="AF2" s="5" t="s">
        <v>62</v>
      </c>
      <c r="AG2" s="5" t="s">
        <v>63</v>
      </c>
      <c r="AH2" s="5" t="s">
        <v>64</v>
      </c>
      <c r="AI2" s="5" t="s">
        <v>65</v>
      </c>
      <c r="AJ2" s="5" t="s">
        <v>66</v>
      </c>
      <c r="AK2" s="5"/>
      <c r="AL2" s="5" t="s">
        <v>67</v>
      </c>
      <c r="AM2" s="5" t="s">
        <v>68</v>
      </c>
      <c r="AN2" s="5"/>
      <c r="AO2" s="5" t="s">
        <v>69</v>
      </c>
      <c r="AP2" s="7" t="s">
        <v>70</v>
      </c>
      <c r="AQ2" s="7" t="s">
        <v>71</v>
      </c>
      <c r="AR2" s="7" t="s">
        <v>72</v>
      </c>
      <c r="AS2" s="8" t="s">
        <v>73</v>
      </c>
      <c r="AT2" s="9" t="s">
        <v>227</v>
      </c>
      <c r="AU2" s="8" t="s">
        <v>228</v>
      </c>
      <c r="AV2" s="10" t="s">
        <v>233</v>
      </c>
      <c r="AW2" s="10" t="s">
        <v>236</v>
      </c>
      <c r="AX2" s="10" t="s">
        <v>241</v>
      </c>
    </row>
    <row r="3" spans="1:50" ht="15.75" customHeight="1" x14ac:dyDescent="0.2">
      <c r="A3" s="5" t="s">
        <v>74</v>
      </c>
      <c r="B3" s="5" t="s">
        <v>75</v>
      </c>
      <c r="C3" s="5" t="s">
        <v>76</v>
      </c>
      <c r="D3" s="5" t="s">
        <v>77</v>
      </c>
      <c r="E3" s="5" t="s">
        <v>78</v>
      </c>
      <c r="F3" s="5" t="s">
        <v>79</v>
      </c>
      <c r="G3" s="5" t="s">
        <v>80</v>
      </c>
      <c r="H3" s="5" t="s">
        <v>79</v>
      </c>
      <c r="I3" s="5" t="s">
        <v>82</v>
      </c>
      <c r="J3" s="5" t="s">
        <v>81</v>
      </c>
      <c r="K3" s="5" t="s">
        <v>79</v>
      </c>
      <c r="L3" s="5" t="s">
        <v>82</v>
      </c>
      <c r="M3" s="5" t="s">
        <v>78</v>
      </c>
      <c r="N3" s="5" t="s">
        <v>80</v>
      </c>
      <c r="O3" s="5" t="s">
        <v>83</v>
      </c>
      <c r="P3" s="5" t="s">
        <v>78</v>
      </c>
      <c r="Q3" s="5" t="s">
        <v>84</v>
      </c>
      <c r="R3" s="5" t="s">
        <v>85</v>
      </c>
      <c r="S3" s="5" t="s">
        <v>79</v>
      </c>
      <c r="T3" s="5" t="s">
        <v>86</v>
      </c>
      <c r="U3" s="5" t="s">
        <v>79</v>
      </c>
      <c r="V3" s="5" t="s">
        <v>87</v>
      </c>
      <c r="W3" s="5" t="s">
        <v>79</v>
      </c>
      <c r="X3" s="5" t="s">
        <v>79</v>
      </c>
      <c r="Y3" s="5" t="s">
        <v>88</v>
      </c>
      <c r="Z3" s="5" t="s">
        <v>79</v>
      </c>
      <c r="AA3" s="5" t="s">
        <v>79</v>
      </c>
      <c r="AB3" s="5" t="s">
        <v>86</v>
      </c>
      <c r="AC3" s="5" t="s">
        <v>89</v>
      </c>
      <c r="AD3" s="5" t="s">
        <v>88</v>
      </c>
      <c r="AE3" s="5" t="s">
        <v>79</v>
      </c>
      <c r="AF3" s="5" t="s">
        <v>90</v>
      </c>
      <c r="AG3" s="5" t="s">
        <v>90</v>
      </c>
      <c r="AH3" s="5" t="s">
        <v>90</v>
      </c>
      <c r="AI3" s="5" t="s">
        <v>90</v>
      </c>
      <c r="AJ3" s="5" t="s">
        <v>79</v>
      </c>
      <c r="AK3" s="5" t="s">
        <v>91</v>
      </c>
      <c r="AL3" s="5" t="s">
        <v>86</v>
      </c>
      <c r="AM3" s="5" t="s">
        <v>92</v>
      </c>
      <c r="AN3" s="5" t="s">
        <v>79</v>
      </c>
      <c r="AO3" s="5" t="s">
        <v>92</v>
      </c>
      <c r="AP3" s="7" t="s">
        <v>92</v>
      </c>
      <c r="AQ3" s="7" t="s">
        <v>79</v>
      </c>
      <c r="AR3" s="7" t="s">
        <v>92</v>
      </c>
      <c r="AS3" s="8" t="s">
        <v>92</v>
      </c>
      <c r="AT3" s="11" t="s">
        <v>89</v>
      </c>
      <c r="AU3" s="9" t="s">
        <v>229</v>
      </c>
      <c r="AV3" s="4" t="s">
        <v>92</v>
      </c>
      <c r="AW3" s="12" t="s">
        <v>77</v>
      </c>
      <c r="AX3" s="4" t="s">
        <v>92</v>
      </c>
    </row>
    <row r="4" spans="1:50" ht="15.75" customHeight="1" x14ac:dyDescent="0.2">
      <c r="A4" s="5" t="s">
        <v>93</v>
      </c>
      <c r="B4" s="5" t="s">
        <v>94</v>
      </c>
      <c r="C4" s="5" t="s">
        <v>95</v>
      </c>
      <c r="D4" s="5" t="s">
        <v>96</v>
      </c>
      <c r="E4" s="5" t="s">
        <v>97</v>
      </c>
      <c r="F4" s="5" t="s">
        <v>98</v>
      </c>
      <c r="G4" s="5" t="s">
        <v>99</v>
      </c>
      <c r="H4" s="5" t="s">
        <v>100</v>
      </c>
      <c r="I4" s="5" t="s">
        <v>101</v>
      </c>
      <c r="J4" s="5" t="s">
        <v>102</v>
      </c>
      <c r="K4" s="5" t="s">
        <v>103</v>
      </c>
      <c r="L4" s="5" t="s">
        <v>104</v>
      </c>
      <c r="M4" s="5" t="s">
        <v>105</v>
      </c>
      <c r="N4" s="5" t="s">
        <v>106</v>
      </c>
      <c r="O4" s="5" t="s">
        <v>107</v>
      </c>
      <c r="P4" s="5" t="s">
        <v>108</v>
      </c>
      <c r="Q4" s="5" t="s">
        <v>109</v>
      </c>
      <c r="R4" s="5" t="s">
        <v>110</v>
      </c>
      <c r="S4" s="5" t="s">
        <v>111</v>
      </c>
      <c r="T4" s="5" t="s">
        <v>112</v>
      </c>
      <c r="U4" s="5" t="s">
        <v>113</v>
      </c>
      <c r="V4" s="5" t="s">
        <v>114</v>
      </c>
      <c r="W4" s="5" t="s">
        <v>115</v>
      </c>
      <c r="X4" s="5" t="s">
        <v>116</v>
      </c>
      <c r="Y4" s="5" t="s">
        <v>117</v>
      </c>
      <c r="Z4" s="5" t="s">
        <v>118</v>
      </c>
      <c r="AA4" s="5" t="s">
        <v>119</v>
      </c>
      <c r="AB4" s="5" t="s">
        <v>120</v>
      </c>
      <c r="AC4" s="5" t="s">
        <v>121</v>
      </c>
      <c r="AD4" s="5" t="s">
        <v>122</v>
      </c>
      <c r="AE4" s="5" t="s">
        <v>123</v>
      </c>
      <c r="AF4" s="5" t="s">
        <v>124</v>
      </c>
      <c r="AG4" s="5" t="s">
        <v>125</v>
      </c>
      <c r="AH4" s="5" t="s">
        <v>126</v>
      </c>
      <c r="AI4" s="5" t="s">
        <v>127</v>
      </c>
      <c r="AJ4" s="5" t="s">
        <v>128</v>
      </c>
      <c r="AK4" s="5" t="s">
        <v>129</v>
      </c>
      <c r="AL4" s="5" t="s">
        <v>130</v>
      </c>
      <c r="AM4" s="5" t="s">
        <v>131</v>
      </c>
      <c r="AN4" s="5" t="s">
        <v>132</v>
      </c>
      <c r="AO4" s="7" t="s">
        <v>133</v>
      </c>
      <c r="AP4" s="7" t="s">
        <v>134</v>
      </c>
      <c r="AQ4" s="7" t="s">
        <v>135</v>
      </c>
      <c r="AR4" s="7" t="s">
        <v>136</v>
      </c>
      <c r="AS4" s="8" t="s">
        <v>137</v>
      </c>
      <c r="AT4" s="9" t="s">
        <v>224</v>
      </c>
      <c r="AU4" s="9" t="s">
        <v>230</v>
      </c>
      <c r="AV4" s="9" t="s">
        <v>234</v>
      </c>
      <c r="AW4" s="13" t="s">
        <v>237</v>
      </c>
      <c r="AX4" s="9" t="s">
        <v>242</v>
      </c>
    </row>
    <row r="5" spans="1:50" ht="15.75" customHeight="1" x14ac:dyDescent="0.2">
      <c r="A5" s="5" t="s">
        <v>138</v>
      </c>
      <c r="B5" s="5" t="s">
        <v>139</v>
      </c>
      <c r="C5" s="5" t="s">
        <v>245</v>
      </c>
      <c r="D5" s="5" t="s">
        <v>140</v>
      </c>
      <c r="E5" s="5" t="s">
        <v>141</v>
      </c>
      <c r="F5" s="5" t="s">
        <v>142</v>
      </c>
      <c r="G5" s="5" t="s">
        <v>143</v>
      </c>
      <c r="H5" s="5" t="s">
        <v>144</v>
      </c>
      <c r="I5" s="5" t="s">
        <v>145</v>
      </c>
      <c r="J5" s="5" t="s">
        <v>146</v>
      </c>
      <c r="K5" s="5" t="s">
        <v>147</v>
      </c>
      <c r="L5" s="5" t="s">
        <v>148</v>
      </c>
      <c r="M5" s="5" t="s">
        <v>149</v>
      </c>
      <c r="N5" s="5" t="s">
        <v>150</v>
      </c>
      <c r="O5" s="5" t="s">
        <v>151</v>
      </c>
      <c r="P5" s="5" t="s">
        <v>143</v>
      </c>
      <c r="Q5" s="5" t="s">
        <v>152</v>
      </c>
      <c r="R5" s="5" t="s">
        <v>153</v>
      </c>
      <c r="S5" s="5" t="s">
        <v>154</v>
      </c>
      <c r="T5" s="5" t="s">
        <v>155</v>
      </c>
      <c r="U5" s="5" t="s">
        <v>156</v>
      </c>
      <c r="V5" s="5" t="s">
        <v>157</v>
      </c>
      <c r="W5" s="5"/>
      <c r="X5" s="5" t="s">
        <v>158</v>
      </c>
      <c r="Y5" s="5" t="s">
        <v>159</v>
      </c>
      <c r="Z5" s="5" t="s">
        <v>159</v>
      </c>
      <c r="AA5" s="5" t="s">
        <v>151</v>
      </c>
      <c r="AB5" s="5" t="s">
        <v>160</v>
      </c>
      <c r="AC5" s="5" t="s">
        <v>161</v>
      </c>
      <c r="AD5" s="5" t="s">
        <v>146</v>
      </c>
      <c r="AE5" s="5" t="s">
        <v>162</v>
      </c>
      <c r="AF5" s="5" t="s">
        <v>163</v>
      </c>
      <c r="AG5" s="5" t="s">
        <v>164</v>
      </c>
      <c r="AH5" s="7" t="s">
        <v>146</v>
      </c>
      <c r="AI5" s="5" t="s">
        <v>165</v>
      </c>
      <c r="AJ5" s="5" t="s">
        <v>166</v>
      </c>
      <c r="AK5" s="5" t="s">
        <v>167</v>
      </c>
      <c r="AL5" s="5" t="s">
        <v>168</v>
      </c>
      <c r="AM5" s="5" t="s">
        <v>169</v>
      </c>
      <c r="AN5" s="7" t="s">
        <v>146</v>
      </c>
      <c r="AO5" s="7" t="s">
        <v>170</v>
      </c>
      <c r="AP5" s="7" t="s">
        <v>146</v>
      </c>
      <c r="AQ5" s="7" t="s">
        <v>171</v>
      </c>
      <c r="AR5" s="7" t="s">
        <v>139</v>
      </c>
      <c r="AS5" s="8" t="s">
        <v>172</v>
      </c>
      <c r="AT5" s="9" t="s">
        <v>225</v>
      </c>
      <c r="AU5" s="9" t="s">
        <v>231</v>
      </c>
      <c r="AV5" s="14" t="s">
        <v>235</v>
      </c>
      <c r="AW5" s="9" t="s">
        <v>238</v>
      </c>
      <c r="AX5" s="10" t="s">
        <v>243</v>
      </c>
    </row>
    <row r="6" spans="1:50" ht="15.75" customHeight="1" x14ac:dyDescent="0.2">
      <c r="A6" s="5" t="s">
        <v>173</v>
      </c>
      <c r="B6" s="5" t="s">
        <v>174</v>
      </c>
      <c r="C6" s="5" t="s">
        <v>175</v>
      </c>
      <c r="D6" s="5" t="s">
        <v>176</v>
      </c>
      <c r="E6" s="5" t="s">
        <v>177</v>
      </c>
      <c r="F6" s="5" t="s">
        <v>178</v>
      </c>
      <c r="G6" s="5" t="s">
        <v>179</v>
      </c>
      <c r="H6" s="5" t="s">
        <v>180</v>
      </c>
      <c r="I6" s="5" t="s">
        <v>181</v>
      </c>
      <c r="J6" s="5" t="s">
        <v>182</v>
      </c>
      <c r="K6" s="5" t="s">
        <v>183</v>
      </c>
      <c r="L6" s="5" t="s">
        <v>184</v>
      </c>
      <c r="M6" s="5" t="s">
        <v>185</v>
      </c>
      <c r="N6" s="5" t="s">
        <v>186</v>
      </c>
      <c r="O6" s="5" t="s">
        <v>187</v>
      </c>
      <c r="P6" s="5" t="s">
        <v>188</v>
      </c>
      <c r="Q6" s="5" t="s">
        <v>189</v>
      </c>
      <c r="R6" s="5" t="s">
        <v>190</v>
      </c>
      <c r="S6" s="5" t="s">
        <v>191</v>
      </c>
      <c r="T6" s="5" t="s">
        <v>192</v>
      </c>
      <c r="U6" s="5" t="s">
        <v>193</v>
      </c>
      <c r="V6" s="5" t="s">
        <v>194</v>
      </c>
      <c r="W6" s="5" t="s">
        <v>195</v>
      </c>
      <c r="X6" s="5" t="s">
        <v>196</v>
      </c>
      <c r="Y6" s="5" t="s">
        <v>197</v>
      </c>
      <c r="Z6" s="5" t="s">
        <v>198</v>
      </c>
      <c r="AA6" s="5" t="s">
        <v>199</v>
      </c>
      <c r="AB6" s="5" t="s">
        <v>200</v>
      </c>
      <c r="AC6" s="5" t="s">
        <v>201</v>
      </c>
      <c r="AD6" s="5" t="s">
        <v>202</v>
      </c>
      <c r="AE6" s="5" t="s">
        <v>203</v>
      </c>
      <c r="AF6" s="5" t="s">
        <v>204</v>
      </c>
      <c r="AG6" s="5" t="s">
        <v>205</v>
      </c>
      <c r="AH6" s="5" t="s">
        <v>206</v>
      </c>
      <c r="AI6" s="5" t="s">
        <v>207</v>
      </c>
      <c r="AJ6" s="5" t="s">
        <v>208</v>
      </c>
      <c r="AK6" s="5" t="s">
        <v>209</v>
      </c>
      <c r="AL6" s="5" t="s">
        <v>210</v>
      </c>
      <c r="AM6" s="5" t="s">
        <v>211</v>
      </c>
      <c r="AN6" s="5" t="s">
        <v>212</v>
      </c>
      <c r="AO6" s="7" t="s">
        <v>213</v>
      </c>
      <c r="AP6" s="7" t="s">
        <v>214</v>
      </c>
      <c r="AQ6" s="7" t="s">
        <v>215</v>
      </c>
      <c r="AR6" s="7" t="s">
        <v>216</v>
      </c>
      <c r="AS6" s="8" t="s">
        <v>217</v>
      </c>
      <c r="AT6" s="9" t="s">
        <v>226</v>
      </c>
      <c r="AU6" s="9" t="s">
        <v>232</v>
      </c>
      <c r="AV6" s="9" t="s">
        <v>240</v>
      </c>
      <c r="AW6" s="9" t="s">
        <v>239</v>
      </c>
      <c r="AX6" s="9" t="s">
        <v>244</v>
      </c>
    </row>
    <row r="7" spans="1:50" ht="15.75" customHeight="1" x14ac:dyDescent="0.2">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U7" s="10"/>
      <c r="AV7" s="10"/>
      <c r="AW7" s="10"/>
      <c r="AX7" s="10"/>
    </row>
    <row r="8" spans="1:50" ht="15.75" customHeight="1" x14ac:dyDescent="0.2">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50" ht="15.75" customHeight="1"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1:50" ht="15.75" customHeight="1" x14ac:dyDescent="0.2">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row>
    <row r="11" spans="1:50" ht="15.75" customHeight="1" x14ac:dyDescent="0.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50" ht="15.7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50" ht="15.7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t="s">
        <v>218</v>
      </c>
      <c r="AC13" s="5"/>
      <c r="AD13" s="5"/>
      <c r="AE13" s="5"/>
      <c r="AF13" s="5"/>
      <c r="AG13" s="5"/>
      <c r="AH13" s="5"/>
      <c r="AI13" s="5"/>
      <c r="AJ13" s="5"/>
      <c r="AK13" s="5"/>
      <c r="AL13" s="5"/>
      <c r="AM13" s="5"/>
      <c r="AN13" s="5"/>
      <c r="AO13" s="5"/>
      <c r="AP13" s="5"/>
      <c r="AQ13" s="5"/>
      <c r="AR13" s="5"/>
      <c r="AS13" s="5"/>
    </row>
    <row r="14" spans="1:50" ht="15.7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50" ht="15.7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50" ht="15.7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2:45" ht="15.7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2:45" ht="15.7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2:45" ht="15.7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2:45" ht="15.7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2:45" ht="15.7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2:45" ht="15.7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2:45" ht="15.7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2:45" ht="15.7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row>
    <row r="25" spans="2:45" ht="12.75"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row>
    <row r="26" spans="2:45" ht="12.75"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2:45" ht="12.75"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2:45" ht="12.75"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2:45" ht="12.75"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row>
    <row r="30" spans="2:45" ht="12.75"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row>
    <row r="31" spans="2:45" ht="12.75"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2:45" ht="12.75"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2:45" ht="12.75"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2:45" ht="12.75"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2:45" ht="12.75" x14ac:dyDescent="0.2">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2:45" ht="12.75" x14ac:dyDescent="0.2">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2:45" ht="12.75" x14ac:dyDescent="0.2">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2:45" ht="12.75" x14ac:dyDescent="0.2">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2:45" ht="12.75" x14ac:dyDescent="0.2">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2:45" ht="12.75" x14ac:dyDescent="0.2">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2:45" ht="12.75" x14ac:dyDescent="0.2">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2:45" ht="12.75" x14ac:dyDescent="0.2">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2:45" ht="12.75" x14ac:dyDescent="0.2">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2:45" ht="12.75" x14ac:dyDescent="0.2">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2:45" ht="12.75" x14ac:dyDescent="0.2">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2:45" ht="12.75" x14ac:dyDescent="0.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2:45" ht="12.75" x14ac:dyDescent="0.2">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2:45" ht="12.75" x14ac:dyDescent="0.2">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pans="2:45" ht="12.75" x14ac:dyDescent="0.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row>
    <row r="50" spans="2:45" ht="12.75" x14ac:dyDescent="0.2">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2:45" ht="12.75" x14ac:dyDescent="0.2">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row>
    <row r="52" spans="2:45" ht="12.75" x14ac:dyDescent="0.2">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2:45" ht="12.75" x14ac:dyDescent="0.2">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2:45" ht="12.75" x14ac:dyDescent="0.2">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2:45" ht="12.75" x14ac:dyDescent="0.2">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row>
    <row r="56" spans="2:45" ht="12.75" x14ac:dyDescent="0.2">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2:45" ht="12.75" x14ac:dyDescent="0.2">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row>
    <row r="58" spans="2:45" ht="12.75" x14ac:dyDescent="0.2">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2:45" ht="12.75" x14ac:dyDescent="0.2">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2020-02-24T05:45:00Z</dcterms:modified>
</cp:coreProperties>
</file>